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  <sheet name="Hárok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1" l="1"/>
  <c r="I89" i="1"/>
  <c r="I91" i="1" s="1"/>
</calcChain>
</file>

<file path=xl/sharedStrings.xml><?xml version="1.0" encoding="utf-8"?>
<sst xmlns="http://schemas.openxmlformats.org/spreadsheetml/2006/main" count="441" uniqueCount="206">
  <si>
    <t>Por.č.</t>
  </si>
  <si>
    <t>Názov školy</t>
  </si>
  <si>
    <t>lat_nazov</t>
  </si>
  <si>
    <t>MJ</t>
  </si>
  <si>
    <t xml:space="preserve">počet </t>
  </si>
  <si>
    <t>jed.cena</t>
  </si>
  <si>
    <t>Spolu bez DPH</t>
  </si>
  <si>
    <t>1.</t>
  </si>
  <si>
    <t>MŠ Letná</t>
  </si>
  <si>
    <t>ks</t>
  </si>
  <si>
    <t>12</t>
  </si>
  <si>
    <t>2</t>
  </si>
  <si>
    <t>ZŠ Riazanská</t>
  </si>
  <si>
    <t>7</t>
  </si>
  <si>
    <t>3</t>
  </si>
  <si>
    <t>4</t>
  </si>
  <si>
    <t>Acer platanoides L.</t>
  </si>
  <si>
    <t>50</t>
  </si>
  <si>
    <t>5</t>
  </si>
  <si>
    <t>6</t>
  </si>
  <si>
    <t>8</t>
  </si>
  <si>
    <t>9</t>
  </si>
  <si>
    <t>10</t>
  </si>
  <si>
    <t>11</t>
  </si>
  <si>
    <t>13.</t>
  </si>
  <si>
    <t>Acer saccharinum L.</t>
  </si>
  <si>
    <t>14.</t>
  </si>
  <si>
    <t>15.</t>
  </si>
  <si>
    <t>16.</t>
  </si>
  <si>
    <t>17.</t>
  </si>
  <si>
    <t>18.</t>
  </si>
  <si>
    <t>ZŠ+MŠ Česká</t>
  </si>
  <si>
    <t>72</t>
  </si>
  <si>
    <t>19.</t>
  </si>
  <si>
    <t>20.</t>
  </si>
  <si>
    <t>21.</t>
  </si>
  <si>
    <t>22.</t>
  </si>
  <si>
    <t>100</t>
  </si>
  <si>
    <t>23.</t>
  </si>
  <si>
    <t>24.</t>
  </si>
  <si>
    <t>25.</t>
  </si>
  <si>
    <t>26.</t>
  </si>
  <si>
    <t>ZŠ+MŠ Kalinčiakova</t>
  </si>
  <si>
    <t>126</t>
  </si>
  <si>
    <t>27.</t>
  </si>
  <si>
    <t>Populus nigra Italica</t>
  </si>
  <si>
    <t>256</t>
  </si>
  <si>
    <t>28.</t>
  </si>
  <si>
    <t>Tilia platyphyllos Scop.</t>
  </si>
  <si>
    <t>123</t>
  </si>
  <si>
    <t>29.</t>
  </si>
  <si>
    <t>Populus sp.</t>
  </si>
  <si>
    <t>30.</t>
  </si>
  <si>
    <t>31.</t>
  </si>
  <si>
    <t>32.</t>
  </si>
  <si>
    <t>Populus nigra L.</t>
  </si>
  <si>
    <t>33.</t>
  </si>
  <si>
    <t>135</t>
  </si>
  <si>
    <t>34.</t>
  </si>
  <si>
    <t>170</t>
  </si>
  <si>
    <t>35.</t>
  </si>
  <si>
    <t>36.</t>
  </si>
  <si>
    <t>37.</t>
  </si>
  <si>
    <t>Fraxinus pennsylvanica Marshall</t>
  </si>
  <si>
    <t>38.</t>
  </si>
  <si>
    <t>39.</t>
  </si>
  <si>
    <t>MŠ Legerského</t>
  </si>
  <si>
    <t>40.</t>
  </si>
  <si>
    <t>Acer pseudoplatanus L.</t>
  </si>
  <si>
    <t>41.</t>
  </si>
  <si>
    <t>Prunus cerasifera Ehrh.</t>
  </si>
  <si>
    <t>42.</t>
  </si>
  <si>
    <t>43.</t>
  </si>
  <si>
    <t>44.</t>
  </si>
  <si>
    <t>45.</t>
  </si>
  <si>
    <t>MŠ Pionierska</t>
  </si>
  <si>
    <t>Betula pendula Roth</t>
  </si>
  <si>
    <t>46.</t>
  </si>
  <si>
    <t>ZŠ Jeséniova</t>
  </si>
  <si>
    <t>47.</t>
  </si>
  <si>
    <t>48.</t>
  </si>
  <si>
    <t>ZŠ+MŠ Cadrova</t>
  </si>
  <si>
    <t>49.</t>
  </si>
  <si>
    <t>50.</t>
  </si>
  <si>
    <t>51.</t>
  </si>
  <si>
    <t>52.</t>
  </si>
  <si>
    <t>53.</t>
  </si>
  <si>
    <t>54.</t>
  </si>
  <si>
    <t>55.</t>
  </si>
  <si>
    <t>56.</t>
  </si>
  <si>
    <t>ZŠ Sibírska</t>
  </si>
  <si>
    <t>57.</t>
  </si>
  <si>
    <t>58.</t>
  </si>
  <si>
    <t>59.</t>
  </si>
  <si>
    <t>60.</t>
  </si>
  <si>
    <t>61.</t>
  </si>
  <si>
    <t>62.</t>
  </si>
  <si>
    <t>63.</t>
  </si>
  <si>
    <t>64.</t>
  </si>
  <si>
    <t>ZŠ+MŠ Odborárska</t>
  </si>
  <si>
    <t>65.</t>
  </si>
  <si>
    <t>66.</t>
  </si>
  <si>
    <t>167</t>
  </si>
  <si>
    <t>67.</t>
  </si>
  <si>
    <t>68.</t>
  </si>
  <si>
    <t>Aesculus hippocastanum L.</t>
  </si>
  <si>
    <t>69.</t>
  </si>
  <si>
    <t>Spolu výruby bez DPH</t>
  </si>
  <si>
    <t>DPH 20%</t>
  </si>
  <si>
    <t>CELKOM</t>
  </si>
  <si>
    <t>Poznámka :</t>
  </si>
  <si>
    <t>MŠ Rešetková</t>
  </si>
  <si>
    <t>MŠ Šancová</t>
  </si>
  <si>
    <t>Tilia cordata Mill.</t>
  </si>
  <si>
    <t>Acer pseudoplatanus Esk Sunset</t>
  </si>
  <si>
    <t>Acer pseudoplatanus Atropurpureum</t>
  </si>
  <si>
    <t>Pinus nigra (J. F.) Arn.</t>
  </si>
  <si>
    <t>Prunus domestica L.</t>
  </si>
  <si>
    <t>Prunus cerasus L.</t>
  </si>
  <si>
    <t>Celtis occidentalis L.</t>
  </si>
  <si>
    <t>Sophora japonica L.</t>
  </si>
  <si>
    <t>Ulmus glabra Huds.</t>
  </si>
  <si>
    <t>Pinus ponderosa Dougl. ex P. et C. Laws.</t>
  </si>
  <si>
    <t>Quercus petraea (Mattusch.) Liebl.</t>
  </si>
  <si>
    <t>Prunus sp.</t>
  </si>
  <si>
    <t>Fraxinus excelsior L.</t>
  </si>
  <si>
    <t>Prunus serrulata Kanzan</t>
  </si>
  <si>
    <t>Populus balsamifera L.</t>
  </si>
  <si>
    <t>obvod</t>
  </si>
  <si>
    <t>150</t>
  </si>
  <si>
    <t>136</t>
  </si>
  <si>
    <t>149</t>
  </si>
  <si>
    <t>127</t>
  </si>
  <si>
    <t>145</t>
  </si>
  <si>
    <t>83</t>
  </si>
  <si>
    <t>119</t>
  </si>
  <si>
    <t>128</t>
  </si>
  <si>
    <t>68</t>
  </si>
  <si>
    <t>91</t>
  </si>
  <si>
    <t>257</t>
  </si>
  <si>
    <t>195</t>
  </si>
  <si>
    <t>88</t>
  </si>
  <si>
    <t>43</t>
  </si>
  <si>
    <t>175</t>
  </si>
  <si>
    <t>120</t>
  </si>
  <si>
    <t>131</t>
  </si>
  <si>
    <t>178</t>
  </si>
  <si>
    <t>144</t>
  </si>
  <si>
    <t>105</t>
  </si>
  <si>
    <t>94</t>
  </si>
  <si>
    <t>248</t>
  </si>
  <si>
    <t>207</t>
  </si>
  <si>
    <t>137</t>
  </si>
  <si>
    <t>161</t>
  </si>
  <si>
    <t>139</t>
  </si>
  <si>
    <t>194</t>
  </si>
  <si>
    <t>339</t>
  </si>
  <si>
    <t>168</t>
  </si>
  <si>
    <t>108</t>
  </si>
  <si>
    <t>140</t>
  </si>
  <si>
    <t>216</t>
  </si>
  <si>
    <t>251</t>
  </si>
  <si>
    <t>173</t>
  </si>
  <si>
    <t>183</t>
  </si>
  <si>
    <t>180</t>
  </si>
  <si>
    <t>98</t>
  </si>
  <si>
    <t>103</t>
  </si>
  <si>
    <t>122</t>
  </si>
  <si>
    <t>107</t>
  </si>
  <si>
    <t>182</t>
  </si>
  <si>
    <t>119/116</t>
  </si>
  <si>
    <t>66/70</t>
  </si>
  <si>
    <t>87/83</t>
  </si>
  <si>
    <t>121</t>
  </si>
  <si>
    <t>61/34</t>
  </si>
  <si>
    <t>78</t>
  </si>
  <si>
    <t>133</t>
  </si>
  <si>
    <t>124</t>
  </si>
  <si>
    <t>52</t>
  </si>
  <si>
    <t>101</t>
  </si>
  <si>
    <t>125</t>
  </si>
  <si>
    <t>96</t>
  </si>
  <si>
    <t>188</t>
  </si>
  <si>
    <t>159</t>
  </si>
  <si>
    <t>263</t>
  </si>
  <si>
    <t>228</t>
  </si>
  <si>
    <t>TARGET_FID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</si>
  <si>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</si>
  <si>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</si>
  <si>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</si>
  <si>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</si>
  <si>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</si>
  <si>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</si>
  <si>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</si>
  <si>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</si>
  <si>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</si>
  <si>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</si>
  <si>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</si>
  <si>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</si>
  <si>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</si>
  <si>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</si>
  <si>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</si>
  <si>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</si>
  <si>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 xml:space="preserve">Jednotková cena na výrub stromu musí obsahovať aj odvoz drevnej hmoty a jej </t>
  </si>
  <si>
    <t xml:space="preserve"> odovzdanie na zhodnotenie oprávnenej osobe</t>
  </si>
  <si>
    <t>Príloha č.2  ZoD - Orez stromov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</si>
</sst>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Arial CE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2">
      <alignment horizontal="left"/>
    </xf>
  </cellStyleXfs>
  <cellXfs count="3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5" xfId="0" applyFont="1" applyFill="1" applyBorder="1"/>
    <xf numFmtId="0" fontId="0" fillId="0" borderId="5" xfId="0" applyBorder="1" applyAlignment="1">
      <alignment horizontal="center"/>
    </xf>
    <xf numFmtId="4" fontId="1" fillId="0" borderId="6" xfId="0" applyNumberFormat="1" applyFont="1" applyBorder="1"/>
    <xf numFmtId="0" fontId="0" fillId="0" borderId="7" xfId="0" applyBorder="1"/>
    <xf numFmtId="0" fontId="1" fillId="0" borderId="1" xfId="0" applyFont="1" applyFill="1" applyBorder="1"/>
    <xf numFmtId="4" fontId="3" fillId="0" borderId="8" xfId="0" applyNumberFormat="1" applyFont="1" applyFill="1" applyBorder="1"/>
    <xf numFmtId="0" fontId="0" fillId="0" borderId="9" xfId="0" applyBorder="1"/>
    <xf numFmtId="0" fontId="0" fillId="0" borderId="10" xfId="0" applyBorder="1"/>
    <xf numFmtId="0" fontId="3" fillId="0" borderId="10" xfId="0" applyFont="1" applyFill="1" applyBorder="1"/>
    <xf numFmtId="0" fontId="0" fillId="0" borderId="10" xfId="0" applyBorder="1" applyAlignment="1">
      <alignment horizontal="center"/>
    </xf>
    <xf numFmtId="4" fontId="1" fillId="0" borderId="11" xfId="0" applyNumberFormat="1" applyFont="1" applyFill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1" fillId="0" borderId="1" xfId="0" applyNumberFormat="1" applyFont="1" applyBorder="1"/>
    <xf numFmtId="4" fontId="3" fillId="0" borderId="1" xfId="0" applyNumberFormat="1" applyFont="1" applyFill="1" applyBorder="1"/>
    <xf numFmtId="4" fontId="1" fillId="0" borderId="1" xfId="0" applyNumberFormat="1" applyFont="1" applyFill="1" applyBorder="1"/>
    <xf numFmtId="0" fontId="2" fillId="2" borderId="14" xfId="1" applyBorder="1" applyAlignment="1">
      <alignment horizontal="left"/>
    </xf>
    <xf numFmtId="0" fontId="2" fillId="2" borderId="15" xfId="1" applyBorder="1" applyAlignment="1">
      <alignment horizontal="left"/>
    </xf>
    <xf numFmtId="0" fontId="2" fillId="2" borderId="12" xfId="1" applyBorder="1" applyAlignment="1">
      <alignment horizontal="left"/>
    </xf>
    <xf numFmtId="0" fontId="4" fillId="0" borderId="0" xfId="0" applyFont="1"/>
  </cellXfs>
  <cellStyles count="2">
    <cellStyle name="Normálna" xfId="0" builtinId="0"/>
    <cellStyle name="Style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topLeftCell="A58" workbookViewId="0">
      <selection activeCell="W16" sqref="W16"/>
    </sheetView>
  </sheetViews>
  <sheetFormatPr defaultRowHeight="15" x14ac:dyDescent="0.25"/>
  <cols>
    <col min="1" max="1" width="3.28515625" customWidth="1"/>
    <col min="2" max="2" width="6.5703125" customWidth="1"/>
    <col min="3" max="3" width="12.5703125" customWidth="1"/>
    <col min="4" max="4" width="29.7109375" customWidth="1"/>
    <col min="5" max="5" width="4.7109375" customWidth="1"/>
    <col min="6" max="6" width="3.85546875" customWidth="1"/>
    <col min="7" max="7" width="6.140625" style="21" customWidth="1"/>
    <col min="8" max="8" width="8.28515625" customWidth="1"/>
    <col min="9" max="9" width="9.85546875" customWidth="1"/>
  </cols>
  <sheetData>
    <row r="2" spans="1:14" x14ac:dyDescent="0.25">
      <c r="C2" s="30" t="s">
        <v>205</v>
      </c>
    </row>
    <row r="3" spans="1:14" ht="30" x14ac:dyDescent="0.25">
      <c r="A3" s="1" t="s">
        <v>0</v>
      </c>
      <c r="B3" s="27" t="s">
        <v>186</v>
      </c>
      <c r="C3" s="28" t="s">
        <v>1</v>
      </c>
      <c r="D3" s="28" t="s">
        <v>2</v>
      </c>
      <c r="E3" s="3" t="s">
        <v>3</v>
      </c>
      <c r="F3" s="29" t="s">
        <v>128</v>
      </c>
      <c r="G3" s="3" t="s">
        <v>4</v>
      </c>
      <c r="H3" s="1" t="s">
        <v>5</v>
      </c>
      <c r="I3" s="4" t="s">
        <v>6</v>
      </c>
    </row>
    <row r="4" spans="1:14" x14ac:dyDescent="0.25">
      <c r="A4" s="2" t="s">
        <v>7</v>
      </c>
      <c r="B4" s="2">
        <v>12</v>
      </c>
      <c r="C4" s="2" t="s">
        <v>12</v>
      </c>
      <c r="D4" s="2" t="s">
        <v>16</v>
      </c>
      <c r="E4" s="2" t="s">
        <v>9</v>
      </c>
      <c r="F4" s="2" t="s">
        <v>129</v>
      </c>
      <c r="G4" s="22">
        <v>1</v>
      </c>
      <c r="H4" s="2"/>
      <c r="I4" s="2"/>
    </row>
    <row r="5" spans="1:14" x14ac:dyDescent="0.25">
      <c r="A5" s="2" t="s">
        <v>11</v>
      </c>
      <c r="B5" s="2">
        <v>17</v>
      </c>
      <c r="C5" s="2" t="s">
        <v>12</v>
      </c>
      <c r="D5" s="2" t="s">
        <v>68</v>
      </c>
      <c r="E5" s="2" t="s">
        <v>9</v>
      </c>
      <c r="F5" s="2" t="s">
        <v>130</v>
      </c>
      <c r="G5" s="22">
        <v>1</v>
      </c>
      <c r="H5" s="2"/>
      <c r="I5" s="2"/>
    </row>
    <row r="6" spans="1:14" x14ac:dyDescent="0.25">
      <c r="A6" s="2" t="s">
        <v>14</v>
      </c>
      <c r="B6" s="2">
        <v>404</v>
      </c>
      <c r="C6" s="2" t="s">
        <v>31</v>
      </c>
      <c r="D6" s="2" t="s">
        <v>63</v>
      </c>
      <c r="E6" s="2" t="s">
        <v>9</v>
      </c>
      <c r="F6" s="2" t="s">
        <v>131</v>
      </c>
      <c r="G6" s="22">
        <v>1</v>
      </c>
      <c r="H6" s="2"/>
      <c r="I6" s="2"/>
      <c r="M6" s="20"/>
      <c r="N6" s="20"/>
    </row>
    <row r="7" spans="1:14" x14ac:dyDescent="0.25">
      <c r="A7" s="2" t="s">
        <v>15</v>
      </c>
      <c r="B7" s="2">
        <v>2753</v>
      </c>
      <c r="C7" s="2" t="s">
        <v>8</v>
      </c>
      <c r="D7" s="2" t="s">
        <v>113</v>
      </c>
      <c r="E7" s="2" t="s">
        <v>9</v>
      </c>
      <c r="F7" s="2" t="s">
        <v>132</v>
      </c>
      <c r="G7" s="22">
        <v>1</v>
      </c>
      <c r="H7" s="2"/>
      <c r="I7" s="2"/>
    </row>
    <row r="8" spans="1:14" x14ac:dyDescent="0.25">
      <c r="A8" s="2" t="s">
        <v>18</v>
      </c>
      <c r="B8" s="2">
        <v>2766</v>
      </c>
      <c r="C8" s="2" t="s">
        <v>8</v>
      </c>
      <c r="D8" s="2" t="s">
        <v>16</v>
      </c>
      <c r="E8" s="2" t="s">
        <v>9</v>
      </c>
      <c r="F8" s="2" t="s">
        <v>133</v>
      </c>
      <c r="G8" s="22">
        <v>1</v>
      </c>
      <c r="H8" s="2"/>
      <c r="I8" s="2"/>
    </row>
    <row r="9" spans="1:14" x14ac:dyDescent="0.25">
      <c r="A9" s="2" t="s">
        <v>19</v>
      </c>
      <c r="B9" s="2">
        <v>2772</v>
      </c>
      <c r="C9" s="2" t="s">
        <v>8</v>
      </c>
      <c r="D9" s="2" t="s">
        <v>68</v>
      </c>
      <c r="E9" s="2" t="s">
        <v>9</v>
      </c>
      <c r="F9" s="2" t="s">
        <v>134</v>
      </c>
      <c r="G9" s="22">
        <v>1</v>
      </c>
      <c r="H9" s="2"/>
      <c r="I9" s="2"/>
    </row>
    <row r="10" spans="1:14" x14ac:dyDescent="0.25">
      <c r="A10" s="2" t="s">
        <v>13</v>
      </c>
      <c r="B10" s="2">
        <v>2797</v>
      </c>
      <c r="C10" s="2" t="s">
        <v>12</v>
      </c>
      <c r="D10" s="2" t="s">
        <v>68</v>
      </c>
      <c r="E10" s="2" t="s">
        <v>9</v>
      </c>
      <c r="F10" s="2" t="s">
        <v>135</v>
      </c>
      <c r="G10" s="22">
        <v>1</v>
      </c>
      <c r="H10" s="2"/>
      <c r="I10" s="2"/>
    </row>
    <row r="11" spans="1:14" x14ac:dyDescent="0.25">
      <c r="A11" s="2" t="s">
        <v>20</v>
      </c>
      <c r="B11" s="2">
        <v>2804</v>
      </c>
      <c r="C11" s="2" t="s">
        <v>12</v>
      </c>
      <c r="D11" s="2" t="s">
        <v>114</v>
      </c>
      <c r="E11" s="2" t="s">
        <v>9</v>
      </c>
      <c r="F11" s="2" t="s">
        <v>135</v>
      </c>
      <c r="G11" s="22">
        <v>1</v>
      </c>
      <c r="H11" s="2"/>
      <c r="I11" s="2"/>
    </row>
    <row r="12" spans="1:14" x14ac:dyDescent="0.25">
      <c r="A12" s="2" t="s">
        <v>21</v>
      </c>
      <c r="B12" s="2">
        <v>2810</v>
      </c>
      <c r="C12" s="2" t="s">
        <v>12</v>
      </c>
      <c r="D12" s="2" t="s">
        <v>68</v>
      </c>
      <c r="E12" s="2" t="s">
        <v>9</v>
      </c>
      <c r="F12" s="2" t="s">
        <v>133</v>
      </c>
      <c r="G12" s="22">
        <v>1</v>
      </c>
      <c r="H12" s="2"/>
      <c r="I12" s="2"/>
    </row>
    <row r="13" spans="1:14" x14ac:dyDescent="0.25">
      <c r="A13" s="2" t="s">
        <v>22</v>
      </c>
      <c r="B13" s="2">
        <v>2953</v>
      </c>
      <c r="C13" s="2" t="s">
        <v>8</v>
      </c>
      <c r="D13" s="2" t="s">
        <v>16</v>
      </c>
      <c r="E13" s="2" t="s">
        <v>9</v>
      </c>
      <c r="F13" s="2" t="s">
        <v>136</v>
      </c>
      <c r="G13" s="22">
        <v>1</v>
      </c>
      <c r="H13" s="2"/>
      <c r="I13" s="2"/>
    </row>
    <row r="14" spans="1:14" x14ac:dyDescent="0.25">
      <c r="A14" s="2" t="s">
        <v>23</v>
      </c>
      <c r="B14" s="2">
        <v>2955</v>
      </c>
      <c r="C14" s="2" t="s">
        <v>8</v>
      </c>
      <c r="D14" s="2" t="s">
        <v>16</v>
      </c>
      <c r="E14" s="2" t="s">
        <v>9</v>
      </c>
      <c r="F14" s="2" t="s">
        <v>133</v>
      </c>
      <c r="G14" s="22">
        <v>1</v>
      </c>
      <c r="H14" s="2"/>
      <c r="I14" s="2"/>
    </row>
    <row r="15" spans="1:14" x14ac:dyDescent="0.25">
      <c r="A15" s="2" t="s">
        <v>10</v>
      </c>
      <c r="B15" s="2">
        <v>2957</v>
      </c>
      <c r="C15" s="2" t="s">
        <v>8</v>
      </c>
      <c r="D15" s="2" t="s">
        <v>115</v>
      </c>
      <c r="E15" s="2" t="s">
        <v>9</v>
      </c>
      <c r="F15" s="2" t="s">
        <v>137</v>
      </c>
      <c r="G15" s="22">
        <v>1</v>
      </c>
      <c r="H15" s="2"/>
      <c r="I15" s="2"/>
    </row>
    <row r="16" spans="1:14" x14ac:dyDescent="0.25">
      <c r="A16" s="2" t="s">
        <v>24</v>
      </c>
      <c r="B16" s="2">
        <v>2958</v>
      </c>
      <c r="C16" s="2" t="s">
        <v>8</v>
      </c>
      <c r="D16" s="2" t="s">
        <v>116</v>
      </c>
      <c r="E16" s="2" t="s">
        <v>9</v>
      </c>
      <c r="F16" s="2" t="s">
        <v>138</v>
      </c>
      <c r="G16" s="22">
        <v>1</v>
      </c>
      <c r="H16" s="2"/>
      <c r="I16" s="2"/>
    </row>
    <row r="17" spans="1:9" x14ac:dyDescent="0.25">
      <c r="A17" s="2" t="s">
        <v>26</v>
      </c>
      <c r="B17" s="2">
        <v>2960</v>
      </c>
      <c r="C17" s="2" t="s">
        <v>8</v>
      </c>
      <c r="D17" s="2" t="s">
        <v>113</v>
      </c>
      <c r="E17" s="2" t="s">
        <v>9</v>
      </c>
      <c r="F17" s="2" t="s">
        <v>135</v>
      </c>
      <c r="G17" s="22">
        <v>1</v>
      </c>
      <c r="H17" s="2"/>
      <c r="I17" s="2"/>
    </row>
    <row r="18" spans="1:9" x14ac:dyDescent="0.25">
      <c r="A18" s="2" t="s">
        <v>27</v>
      </c>
      <c r="B18" s="2">
        <v>3303</v>
      </c>
      <c r="C18" s="2" t="s">
        <v>31</v>
      </c>
      <c r="D18" s="2" t="s">
        <v>55</v>
      </c>
      <c r="E18" s="2" t="s">
        <v>9</v>
      </c>
      <c r="F18" s="2" t="s">
        <v>139</v>
      </c>
      <c r="G18" s="22">
        <v>1</v>
      </c>
      <c r="H18" s="2"/>
      <c r="I18" s="2"/>
    </row>
    <row r="19" spans="1:9" x14ac:dyDescent="0.25">
      <c r="A19" s="2" t="s">
        <v>28</v>
      </c>
      <c r="B19" s="2">
        <v>3360</v>
      </c>
      <c r="C19" s="2" t="s">
        <v>31</v>
      </c>
      <c r="D19" s="2" t="s">
        <v>63</v>
      </c>
      <c r="E19" s="2" t="s">
        <v>9</v>
      </c>
      <c r="F19" s="2" t="s">
        <v>140</v>
      </c>
      <c r="G19" s="22">
        <v>1</v>
      </c>
      <c r="H19" s="2"/>
      <c r="I19" s="2"/>
    </row>
    <row r="20" spans="1:9" x14ac:dyDescent="0.25">
      <c r="A20" s="2" t="s">
        <v>29</v>
      </c>
      <c r="B20" s="2">
        <v>3367</v>
      </c>
      <c r="C20" s="2" t="s">
        <v>31</v>
      </c>
      <c r="D20" s="2" t="s">
        <v>117</v>
      </c>
      <c r="E20" s="2" t="s">
        <v>9</v>
      </c>
      <c r="F20" s="2" t="s">
        <v>141</v>
      </c>
      <c r="G20" s="22">
        <v>1</v>
      </c>
      <c r="H20" s="2"/>
      <c r="I20" s="2"/>
    </row>
    <row r="21" spans="1:9" x14ac:dyDescent="0.25">
      <c r="A21" s="2" t="s">
        <v>30</v>
      </c>
      <c r="B21" s="2">
        <v>3381</v>
      </c>
      <c r="C21" s="2" t="s">
        <v>31</v>
      </c>
      <c r="D21" s="2" t="s">
        <v>118</v>
      </c>
      <c r="E21" s="2" t="s">
        <v>9</v>
      </c>
      <c r="F21" s="2" t="s">
        <v>141</v>
      </c>
      <c r="G21" s="22">
        <v>1</v>
      </c>
      <c r="H21" s="2"/>
      <c r="I21" s="2"/>
    </row>
    <row r="22" spans="1:9" x14ac:dyDescent="0.25">
      <c r="A22" s="2" t="s">
        <v>33</v>
      </c>
      <c r="B22" s="2">
        <v>3383</v>
      </c>
      <c r="C22" s="2" t="s">
        <v>31</v>
      </c>
      <c r="D22" s="2" t="s">
        <v>117</v>
      </c>
      <c r="E22" s="2" t="s">
        <v>9</v>
      </c>
      <c r="F22" s="2" t="s">
        <v>142</v>
      </c>
      <c r="G22" s="22">
        <v>1</v>
      </c>
      <c r="H22" s="2"/>
      <c r="I22" s="2"/>
    </row>
    <row r="23" spans="1:9" x14ac:dyDescent="0.25">
      <c r="A23" s="2" t="s">
        <v>34</v>
      </c>
      <c r="B23" s="2">
        <v>3390</v>
      </c>
      <c r="C23" s="2" t="s">
        <v>31</v>
      </c>
      <c r="D23" s="2" t="s">
        <v>119</v>
      </c>
      <c r="E23" s="2" t="s">
        <v>9</v>
      </c>
      <c r="F23" s="2" t="s">
        <v>143</v>
      </c>
      <c r="G23" s="22">
        <v>1</v>
      </c>
      <c r="H23" s="2"/>
      <c r="I23" s="2"/>
    </row>
    <row r="24" spans="1:9" x14ac:dyDescent="0.25">
      <c r="A24" s="2" t="s">
        <v>35</v>
      </c>
      <c r="B24" s="2">
        <v>3393</v>
      </c>
      <c r="C24" s="2" t="s">
        <v>31</v>
      </c>
      <c r="D24" s="2" t="s">
        <v>16</v>
      </c>
      <c r="E24" s="2" t="s">
        <v>9</v>
      </c>
      <c r="F24" s="2" t="s">
        <v>144</v>
      </c>
      <c r="G24" s="22">
        <v>1</v>
      </c>
      <c r="H24" s="2"/>
      <c r="I24" s="2"/>
    </row>
    <row r="25" spans="1:9" x14ac:dyDescent="0.25">
      <c r="A25" s="2" t="s">
        <v>36</v>
      </c>
      <c r="B25" s="2">
        <v>3394</v>
      </c>
      <c r="C25" s="2" t="s">
        <v>31</v>
      </c>
      <c r="D25" s="2" t="s">
        <v>16</v>
      </c>
      <c r="E25" s="2" t="s">
        <v>9</v>
      </c>
      <c r="F25" s="2" t="s">
        <v>145</v>
      </c>
      <c r="G25" s="22">
        <v>1</v>
      </c>
      <c r="H25" s="2"/>
      <c r="I25" s="2"/>
    </row>
    <row r="26" spans="1:9" x14ac:dyDescent="0.25">
      <c r="A26" s="2" t="s">
        <v>38</v>
      </c>
      <c r="B26" s="2">
        <v>3395</v>
      </c>
      <c r="C26" s="2" t="s">
        <v>31</v>
      </c>
      <c r="D26" s="2" t="s">
        <v>16</v>
      </c>
      <c r="E26" s="2" t="s">
        <v>9</v>
      </c>
      <c r="F26" s="2" t="s">
        <v>146</v>
      </c>
      <c r="G26" s="22">
        <v>1</v>
      </c>
      <c r="H26" s="2"/>
      <c r="I26" s="2"/>
    </row>
    <row r="27" spans="1:9" x14ac:dyDescent="0.25">
      <c r="A27" s="2" t="s">
        <v>39</v>
      </c>
      <c r="B27" s="2">
        <v>3398</v>
      </c>
      <c r="C27" s="2" t="s">
        <v>31</v>
      </c>
      <c r="D27" s="2" t="s">
        <v>16</v>
      </c>
      <c r="E27" s="2" t="s">
        <v>9</v>
      </c>
      <c r="F27" s="2" t="s">
        <v>147</v>
      </c>
      <c r="G27" s="22">
        <v>1</v>
      </c>
      <c r="H27" s="2"/>
      <c r="I27" s="2"/>
    </row>
    <row r="28" spans="1:9" x14ac:dyDescent="0.25">
      <c r="A28" s="2" t="s">
        <v>40</v>
      </c>
      <c r="B28" s="2">
        <v>3407</v>
      </c>
      <c r="C28" s="2" t="s">
        <v>31</v>
      </c>
      <c r="D28" s="2" t="s">
        <v>16</v>
      </c>
      <c r="E28" s="2" t="s">
        <v>9</v>
      </c>
      <c r="F28" s="2" t="s">
        <v>148</v>
      </c>
      <c r="G28" s="22">
        <v>1</v>
      </c>
      <c r="H28" s="2"/>
      <c r="I28" s="2"/>
    </row>
    <row r="29" spans="1:9" x14ac:dyDescent="0.25">
      <c r="A29" s="2" t="s">
        <v>41</v>
      </c>
      <c r="B29" s="2">
        <v>3410</v>
      </c>
      <c r="C29" s="2" t="s">
        <v>31</v>
      </c>
      <c r="D29" s="2" t="s">
        <v>16</v>
      </c>
      <c r="E29" s="2" t="s">
        <v>9</v>
      </c>
      <c r="F29" s="2" t="s">
        <v>149</v>
      </c>
      <c r="G29" s="22">
        <v>1</v>
      </c>
      <c r="H29" s="2"/>
      <c r="I29" s="2"/>
    </row>
    <row r="30" spans="1:9" x14ac:dyDescent="0.25">
      <c r="A30" s="2" t="s">
        <v>44</v>
      </c>
      <c r="B30" s="2">
        <v>3411</v>
      </c>
      <c r="C30" s="2" t="s">
        <v>31</v>
      </c>
      <c r="D30" s="2" t="s">
        <v>105</v>
      </c>
      <c r="E30" s="2" t="s">
        <v>9</v>
      </c>
      <c r="F30" s="2" t="s">
        <v>150</v>
      </c>
      <c r="G30" s="22">
        <v>1</v>
      </c>
      <c r="H30" s="2"/>
      <c r="I30" s="2"/>
    </row>
    <row r="31" spans="1:9" x14ac:dyDescent="0.25">
      <c r="A31" s="2" t="s">
        <v>47</v>
      </c>
      <c r="B31" s="2">
        <v>3412</v>
      </c>
      <c r="C31" s="2" t="s">
        <v>31</v>
      </c>
      <c r="D31" s="2" t="s">
        <v>105</v>
      </c>
      <c r="E31" s="2" t="s">
        <v>9</v>
      </c>
      <c r="F31" s="2" t="s">
        <v>151</v>
      </c>
      <c r="G31" s="22">
        <v>1</v>
      </c>
      <c r="H31" s="2"/>
      <c r="I31" s="2"/>
    </row>
    <row r="32" spans="1:9" x14ac:dyDescent="0.25">
      <c r="A32" s="2" t="s">
        <v>50</v>
      </c>
      <c r="B32" s="2">
        <v>3413</v>
      </c>
      <c r="C32" s="2" t="s">
        <v>31</v>
      </c>
      <c r="D32" s="2" t="s">
        <v>16</v>
      </c>
      <c r="E32" s="2" t="s">
        <v>9</v>
      </c>
      <c r="F32" s="2" t="s">
        <v>148</v>
      </c>
      <c r="G32" s="22">
        <v>1</v>
      </c>
      <c r="H32" s="2"/>
      <c r="I32" s="2"/>
    </row>
    <row r="33" spans="1:9" x14ac:dyDescent="0.25">
      <c r="A33" s="2" t="s">
        <v>52</v>
      </c>
      <c r="B33" s="2">
        <v>3414</v>
      </c>
      <c r="C33" s="2" t="s">
        <v>31</v>
      </c>
      <c r="D33" s="2" t="s">
        <v>16</v>
      </c>
      <c r="E33" s="2" t="s">
        <v>9</v>
      </c>
      <c r="F33" s="2" t="s">
        <v>152</v>
      </c>
      <c r="G33" s="22">
        <v>1</v>
      </c>
      <c r="H33" s="2"/>
      <c r="I33" s="2"/>
    </row>
    <row r="34" spans="1:9" x14ac:dyDescent="0.25">
      <c r="A34" s="2" t="s">
        <v>53</v>
      </c>
      <c r="B34" s="2">
        <v>3569</v>
      </c>
      <c r="C34" s="2" t="s">
        <v>42</v>
      </c>
      <c r="D34" s="2" t="s">
        <v>45</v>
      </c>
      <c r="E34" s="2" t="s">
        <v>9</v>
      </c>
      <c r="F34" s="2" t="s">
        <v>153</v>
      </c>
      <c r="G34" s="22">
        <v>1</v>
      </c>
      <c r="H34" s="2"/>
      <c r="I34" s="2"/>
    </row>
    <row r="35" spans="1:9" x14ac:dyDescent="0.25">
      <c r="A35" s="2" t="s">
        <v>54</v>
      </c>
      <c r="B35" s="2">
        <v>3571</v>
      </c>
      <c r="C35" s="2" t="s">
        <v>42</v>
      </c>
      <c r="D35" s="2" t="s">
        <v>45</v>
      </c>
      <c r="E35" s="2" t="s">
        <v>9</v>
      </c>
      <c r="F35" s="2" t="s">
        <v>154</v>
      </c>
      <c r="G35" s="22">
        <v>1</v>
      </c>
      <c r="H35" s="2"/>
      <c r="I35" s="2"/>
    </row>
    <row r="36" spans="1:9" x14ac:dyDescent="0.25">
      <c r="A36" s="2" t="s">
        <v>56</v>
      </c>
      <c r="B36" s="2">
        <v>3573</v>
      </c>
      <c r="C36" s="2" t="s">
        <v>42</v>
      </c>
      <c r="D36" s="2" t="s">
        <v>45</v>
      </c>
      <c r="E36" s="2" t="s">
        <v>9</v>
      </c>
      <c r="F36" s="2" t="s">
        <v>155</v>
      </c>
      <c r="G36" s="22">
        <v>1</v>
      </c>
      <c r="H36" s="2"/>
      <c r="I36" s="2"/>
    </row>
    <row r="37" spans="1:9" x14ac:dyDescent="0.25">
      <c r="A37" s="2" t="s">
        <v>58</v>
      </c>
      <c r="B37" s="2">
        <v>3575</v>
      </c>
      <c r="C37" s="2" t="s">
        <v>42</v>
      </c>
      <c r="D37" s="2" t="s">
        <v>45</v>
      </c>
      <c r="E37" s="2" t="s">
        <v>9</v>
      </c>
      <c r="F37" s="2" t="s">
        <v>155</v>
      </c>
      <c r="G37" s="22">
        <v>1</v>
      </c>
      <c r="H37" s="2"/>
      <c r="I37" s="2"/>
    </row>
    <row r="38" spans="1:9" x14ac:dyDescent="0.25">
      <c r="A38" s="2" t="s">
        <v>60</v>
      </c>
      <c r="B38" s="2">
        <v>3577</v>
      </c>
      <c r="C38" s="2" t="s">
        <v>42</v>
      </c>
      <c r="D38" s="2" t="s">
        <v>45</v>
      </c>
      <c r="E38" s="2" t="s">
        <v>9</v>
      </c>
      <c r="F38" s="2" t="s">
        <v>46</v>
      </c>
      <c r="G38" s="22">
        <v>1</v>
      </c>
      <c r="H38" s="2"/>
      <c r="I38" s="2"/>
    </row>
    <row r="39" spans="1:9" x14ac:dyDescent="0.25">
      <c r="A39" s="2" t="s">
        <v>61</v>
      </c>
      <c r="B39" s="2">
        <v>3579</v>
      </c>
      <c r="C39" s="2" t="s">
        <v>42</v>
      </c>
      <c r="D39" s="2" t="s">
        <v>45</v>
      </c>
      <c r="E39" s="2" t="s">
        <v>9</v>
      </c>
      <c r="F39" s="2" t="s">
        <v>156</v>
      </c>
      <c r="G39" s="22">
        <v>1</v>
      </c>
      <c r="H39" s="2"/>
      <c r="I39" s="2"/>
    </row>
    <row r="40" spans="1:9" x14ac:dyDescent="0.25">
      <c r="A40" s="2" t="s">
        <v>62</v>
      </c>
      <c r="B40" s="2">
        <v>3593</v>
      </c>
      <c r="C40" s="2" t="s">
        <v>42</v>
      </c>
      <c r="D40" s="2" t="s">
        <v>45</v>
      </c>
      <c r="E40" s="2" t="s">
        <v>9</v>
      </c>
      <c r="F40" s="2" t="s">
        <v>157</v>
      </c>
      <c r="G40" s="22">
        <v>1</v>
      </c>
      <c r="H40" s="2"/>
      <c r="I40" s="2"/>
    </row>
    <row r="41" spans="1:9" x14ac:dyDescent="0.25">
      <c r="A41" s="2" t="s">
        <v>64</v>
      </c>
      <c r="B41" s="2">
        <v>3613</v>
      </c>
      <c r="C41" s="2" t="s">
        <v>42</v>
      </c>
      <c r="D41" s="2" t="s">
        <v>76</v>
      </c>
      <c r="E41" s="2" t="s">
        <v>9</v>
      </c>
      <c r="F41" s="2" t="s">
        <v>32</v>
      </c>
      <c r="G41" s="22">
        <v>1</v>
      </c>
      <c r="H41" s="2"/>
      <c r="I41" s="2"/>
    </row>
    <row r="42" spans="1:9" x14ac:dyDescent="0.25">
      <c r="A42" s="2" t="s">
        <v>65</v>
      </c>
      <c r="B42" s="2">
        <v>3621</v>
      </c>
      <c r="C42" s="2" t="s">
        <v>42</v>
      </c>
      <c r="D42" s="2" t="s">
        <v>116</v>
      </c>
      <c r="E42" s="2" t="s">
        <v>9</v>
      </c>
      <c r="F42" s="2" t="s">
        <v>158</v>
      </c>
      <c r="G42" s="22">
        <v>1</v>
      </c>
      <c r="H42" s="2"/>
      <c r="I42" s="2"/>
    </row>
    <row r="43" spans="1:9" x14ac:dyDescent="0.25">
      <c r="A43" s="2" t="s">
        <v>67</v>
      </c>
      <c r="B43" s="2">
        <v>3623</v>
      </c>
      <c r="C43" s="2" t="s">
        <v>42</v>
      </c>
      <c r="D43" s="2" t="s">
        <v>116</v>
      </c>
      <c r="E43" s="2" t="s">
        <v>9</v>
      </c>
      <c r="F43" s="2" t="s">
        <v>159</v>
      </c>
      <c r="G43" s="22">
        <v>1</v>
      </c>
      <c r="H43" s="2"/>
      <c r="I43" s="2"/>
    </row>
    <row r="44" spans="1:9" x14ac:dyDescent="0.25">
      <c r="A44" s="2" t="s">
        <v>69</v>
      </c>
      <c r="B44" s="2">
        <v>3625</v>
      </c>
      <c r="C44" s="2" t="s">
        <v>42</v>
      </c>
      <c r="D44" s="2" t="s">
        <v>116</v>
      </c>
      <c r="E44" s="2" t="s">
        <v>9</v>
      </c>
      <c r="F44" s="2" t="s">
        <v>49</v>
      </c>
      <c r="G44" s="22">
        <v>1</v>
      </c>
      <c r="H44" s="2"/>
      <c r="I44" s="2"/>
    </row>
    <row r="45" spans="1:9" x14ac:dyDescent="0.25">
      <c r="A45" s="2" t="s">
        <v>71</v>
      </c>
      <c r="B45" s="2">
        <v>3703</v>
      </c>
      <c r="C45" s="2" t="s">
        <v>42</v>
      </c>
      <c r="D45" s="2" t="s">
        <v>51</v>
      </c>
      <c r="E45" s="2" t="s">
        <v>9</v>
      </c>
      <c r="F45" s="2" t="s">
        <v>129</v>
      </c>
      <c r="G45" s="22">
        <v>1</v>
      </c>
      <c r="H45" s="2"/>
      <c r="I45" s="2"/>
    </row>
    <row r="46" spans="1:9" x14ac:dyDescent="0.25">
      <c r="A46" s="2" t="s">
        <v>72</v>
      </c>
      <c r="B46" s="2">
        <v>3809</v>
      </c>
      <c r="C46" s="2" t="s">
        <v>111</v>
      </c>
      <c r="D46" s="2" t="s">
        <v>48</v>
      </c>
      <c r="E46" s="2" t="s">
        <v>9</v>
      </c>
      <c r="F46" s="2" t="s">
        <v>59</v>
      </c>
      <c r="G46" s="22">
        <v>1</v>
      </c>
      <c r="H46" s="2"/>
      <c r="I46" s="2"/>
    </row>
    <row r="47" spans="1:9" x14ac:dyDescent="0.25">
      <c r="A47" s="2" t="s">
        <v>73</v>
      </c>
      <c r="B47" s="2">
        <v>3818</v>
      </c>
      <c r="C47" s="2" t="s">
        <v>42</v>
      </c>
      <c r="D47" s="2" t="s">
        <v>45</v>
      </c>
      <c r="E47" s="2" t="s">
        <v>9</v>
      </c>
      <c r="F47" s="2" t="s">
        <v>59</v>
      </c>
      <c r="G47" s="22">
        <v>1</v>
      </c>
      <c r="H47" s="2"/>
      <c r="I47" s="2"/>
    </row>
    <row r="48" spans="1:9" x14ac:dyDescent="0.25">
      <c r="A48" s="2" t="s">
        <v>74</v>
      </c>
      <c r="B48" s="2">
        <v>5988</v>
      </c>
      <c r="C48" s="2" t="s">
        <v>112</v>
      </c>
      <c r="D48" s="2" t="s">
        <v>120</v>
      </c>
      <c r="E48" s="2" t="s">
        <v>9</v>
      </c>
      <c r="F48" s="2" t="s">
        <v>160</v>
      </c>
      <c r="G48" s="22">
        <v>1</v>
      </c>
      <c r="H48" s="2"/>
      <c r="I48" s="2"/>
    </row>
    <row r="49" spans="1:9" x14ac:dyDescent="0.25">
      <c r="A49" s="2" t="s">
        <v>77</v>
      </c>
      <c r="B49" s="2">
        <v>5990</v>
      </c>
      <c r="C49" s="2" t="s">
        <v>112</v>
      </c>
      <c r="D49" s="2" t="s">
        <v>120</v>
      </c>
      <c r="E49" s="2" t="s">
        <v>9</v>
      </c>
      <c r="F49" s="2" t="s">
        <v>161</v>
      </c>
      <c r="G49" s="22">
        <v>1</v>
      </c>
      <c r="H49" s="2"/>
      <c r="I49" s="2"/>
    </row>
    <row r="50" spans="1:9" x14ac:dyDescent="0.25">
      <c r="A50" s="2" t="s">
        <v>79</v>
      </c>
      <c r="B50" s="2">
        <v>8579</v>
      </c>
      <c r="C50" s="2" t="s">
        <v>66</v>
      </c>
      <c r="D50" s="2" t="s">
        <v>121</v>
      </c>
      <c r="E50" s="2" t="s">
        <v>9</v>
      </c>
      <c r="F50" s="2" t="s">
        <v>162</v>
      </c>
      <c r="G50" s="22">
        <v>1</v>
      </c>
      <c r="H50" s="2"/>
      <c r="I50" s="2"/>
    </row>
    <row r="51" spans="1:9" x14ac:dyDescent="0.25">
      <c r="A51" s="2" t="s">
        <v>80</v>
      </c>
      <c r="B51" s="2">
        <v>8584</v>
      </c>
      <c r="C51" s="2" t="s">
        <v>66</v>
      </c>
      <c r="D51" s="2" t="s">
        <v>25</v>
      </c>
      <c r="E51" s="2" t="s">
        <v>9</v>
      </c>
      <c r="F51" s="2" t="s">
        <v>141</v>
      </c>
      <c r="G51" s="22">
        <v>1</v>
      </c>
      <c r="H51" s="2"/>
      <c r="I51" s="2"/>
    </row>
    <row r="52" spans="1:9" x14ac:dyDescent="0.25">
      <c r="A52" s="2" t="s">
        <v>82</v>
      </c>
      <c r="B52" s="2">
        <v>8586</v>
      </c>
      <c r="C52" s="2" t="s">
        <v>66</v>
      </c>
      <c r="D52" s="2" t="s">
        <v>68</v>
      </c>
      <c r="E52" s="2" t="s">
        <v>9</v>
      </c>
      <c r="F52" s="2" t="s">
        <v>163</v>
      </c>
      <c r="G52" s="22">
        <v>1</v>
      </c>
      <c r="H52" s="2"/>
      <c r="I52" s="2"/>
    </row>
    <row r="53" spans="1:9" x14ac:dyDescent="0.25">
      <c r="A53" s="2" t="s">
        <v>83</v>
      </c>
      <c r="B53" s="2">
        <v>8587</v>
      </c>
      <c r="C53" s="2" t="s">
        <v>66</v>
      </c>
      <c r="D53" s="2" t="s">
        <v>116</v>
      </c>
      <c r="E53" s="2" t="s">
        <v>9</v>
      </c>
      <c r="F53" s="2" t="s">
        <v>164</v>
      </c>
      <c r="G53" s="22">
        <v>1</v>
      </c>
      <c r="H53" s="2"/>
      <c r="I53" s="2"/>
    </row>
    <row r="54" spans="1:9" x14ac:dyDescent="0.25">
      <c r="A54" s="2" t="s">
        <v>84</v>
      </c>
      <c r="B54" s="2">
        <v>8588</v>
      </c>
      <c r="C54" s="2" t="s">
        <v>66</v>
      </c>
      <c r="D54" s="2" t="s">
        <v>116</v>
      </c>
      <c r="E54" s="2" t="s">
        <v>9</v>
      </c>
      <c r="F54" s="2" t="s">
        <v>165</v>
      </c>
      <c r="G54" s="22">
        <v>1</v>
      </c>
      <c r="H54" s="2"/>
      <c r="I54" s="2"/>
    </row>
    <row r="55" spans="1:9" x14ac:dyDescent="0.25">
      <c r="A55" s="2" t="s">
        <v>85</v>
      </c>
      <c r="B55" s="2">
        <v>8589</v>
      </c>
      <c r="C55" s="2" t="s">
        <v>66</v>
      </c>
      <c r="D55" s="2" t="s">
        <v>116</v>
      </c>
      <c r="E55" s="2" t="s">
        <v>9</v>
      </c>
      <c r="F55" s="2" t="s">
        <v>166</v>
      </c>
      <c r="G55" s="22">
        <v>1</v>
      </c>
      <c r="H55" s="2"/>
      <c r="I55" s="2"/>
    </row>
    <row r="56" spans="1:9" x14ac:dyDescent="0.25">
      <c r="A56" s="2" t="s">
        <v>86</v>
      </c>
      <c r="B56" s="2">
        <v>8592</v>
      </c>
      <c r="C56" s="2" t="s">
        <v>66</v>
      </c>
      <c r="D56" s="2" t="s">
        <v>116</v>
      </c>
      <c r="E56" s="2" t="s">
        <v>9</v>
      </c>
      <c r="F56" s="2" t="s">
        <v>167</v>
      </c>
      <c r="G56" s="22">
        <v>1</v>
      </c>
      <c r="H56" s="2"/>
      <c r="I56" s="2"/>
    </row>
    <row r="57" spans="1:9" x14ac:dyDescent="0.25">
      <c r="A57" s="2" t="s">
        <v>87</v>
      </c>
      <c r="B57" s="2">
        <v>8593</v>
      </c>
      <c r="C57" s="2" t="s">
        <v>66</v>
      </c>
      <c r="D57" s="2" t="s">
        <v>116</v>
      </c>
      <c r="E57" s="2" t="s">
        <v>9</v>
      </c>
      <c r="F57" s="2" t="s">
        <v>168</v>
      </c>
      <c r="G57" s="22">
        <v>1</v>
      </c>
      <c r="H57" s="2"/>
      <c r="I57" s="2"/>
    </row>
    <row r="58" spans="1:9" x14ac:dyDescent="0.25">
      <c r="A58" s="2" t="s">
        <v>88</v>
      </c>
      <c r="B58" s="2">
        <v>8594</v>
      </c>
      <c r="C58" s="2" t="s">
        <v>66</v>
      </c>
      <c r="D58" s="2" t="s">
        <v>116</v>
      </c>
      <c r="E58" s="2" t="s">
        <v>9</v>
      </c>
      <c r="F58" s="2" t="s">
        <v>143</v>
      </c>
      <c r="G58" s="22">
        <v>1</v>
      </c>
      <c r="H58" s="2"/>
      <c r="I58" s="2"/>
    </row>
    <row r="59" spans="1:9" x14ac:dyDescent="0.25">
      <c r="A59" s="2" t="s">
        <v>89</v>
      </c>
      <c r="B59" s="2">
        <v>8646</v>
      </c>
      <c r="C59" s="2" t="s">
        <v>75</v>
      </c>
      <c r="D59" s="2" t="s">
        <v>122</v>
      </c>
      <c r="E59" s="2" t="s">
        <v>9</v>
      </c>
      <c r="F59" s="2" t="s">
        <v>37</v>
      </c>
      <c r="G59" s="22">
        <v>1</v>
      </c>
      <c r="H59" s="2"/>
      <c r="I59" s="2"/>
    </row>
    <row r="60" spans="1:9" x14ac:dyDescent="0.25">
      <c r="A60" s="2" t="s">
        <v>91</v>
      </c>
      <c r="B60" s="2">
        <v>8663</v>
      </c>
      <c r="C60" s="2" t="s">
        <v>75</v>
      </c>
      <c r="D60" s="2" t="s">
        <v>113</v>
      </c>
      <c r="E60" s="2" t="s">
        <v>9</v>
      </c>
      <c r="F60" s="2" t="s">
        <v>57</v>
      </c>
      <c r="G60" s="22">
        <v>1</v>
      </c>
      <c r="H60" s="2"/>
      <c r="I60" s="2"/>
    </row>
    <row r="61" spans="1:9" x14ac:dyDescent="0.25">
      <c r="A61" s="2" t="s">
        <v>92</v>
      </c>
      <c r="B61" s="2">
        <v>8666</v>
      </c>
      <c r="C61" s="2" t="s">
        <v>75</v>
      </c>
      <c r="D61" s="2" t="s">
        <v>113</v>
      </c>
      <c r="E61" s="2" t="s">
        <v>9</v>
      </c>
      <c r="F61" s="2" t="s">
        <v>43</v>
      </c>
      <c r="G61" s="22">
        <v>1</v>
      </c>
      <c r="H61" s="2"/>
      <c r="I61" s="2"/>
    </row>
    <row r="62" spans="1:9" x14ac:dyDescent="0.25">
      <c r="A62" s="2" t="s">
        <v>93</v>
      </c>
      <c r="B62" s="2">
        <v>8667</v>
      </c>
      <c r="C62" s="2" t="s">
        <v>75</v>
      </c>
      <c r="D62" s="2" t="s">
        <v>113</v>
      </c>
      <c r="E62" s="2" t="s">
        <v>9</v>
      </c>
      <c r="F62" s="2" t="s">
        <v>57</v>
      </c>
      <c r="G62" s="22">
        <v>1</v>
      </c>
      <c r="H62" s="2"/>
      <c r="I62" s="2"/>
    </row>
    <row r="63" spans="1:9" x14ac:dyDescent="0.25">
      <c r="A63" s="2" t="s">
        <v>94</v>
      </c>
      <c r="B63" s="2">
        <v>8674</v>
      </c>
      <c r="C63" s="2" t="s">
        <v>75</v>
      </c>
      <c r="D63" s="2" t="s">
        <v>16</v>
      </c>
      <c r="E63" s="2" t="s">
        <v>9</v>
      </c>
      <c r="F63" s="2" t="s">
        <v>169</v>
      </c>
      <c r="G63" s="22">
        <v>1</v>
      </c>
      <c r="H63" s="2"/>
      <c r="I63" s="2"/>
    </row>
    <row r="64" spans="1:9" x14ac:dyDescent="0.25">
      <c r="A64" s="2" t="s">
        <v>95</v>
      </c>
      <c r="B64" s="2">
        <v>8710</v>
      </c>
      <c r="C64" s="2" t="s">
        <v>78</v>
      </c>
      <c r="D64" s="2" t="s">
        <v>70</v>
      </c>
      <c r="E64" s="2" t="s">
        <v>9</v>
      </c>
      <c r="F64" s="2" t="s">
        <v>170</v>
      </c>
      <c r="G64" s="22">
        <v>1</v>
      </c>
      <c r="H64" s="2"/>
      <c r="I64" s="2"/>
    </row>
    <row r="65" spans="1:9" x14ac:dyDescent="0.25">
      <c r="A65" s="2" t="s">
        <v>96</v>
      </c>
      <c r="B65" s="2">
        <v>8733</v>
      </c>
      <c r="C65" s="2" t="s">
        <v>78</v>
      </c>
      <c r="D65" s="2" t="s">
        <v>16</v>
      </c>
      <c r="E65" s="2" t="s">
        <v>9</v>
      </c>
      <c r="F65" s="2" t="s">
        <v>171</v>
      </c>
      <c r="G65" s="22">
        <v>1</v>
      </c>
      <c r="H65" s="2"/>
      <c r="I65" s="2"/>
    </row>
    <row r="66" spans="1:9" x14ac:dyDescent="0.25">
      <c r="A66" s="2" t="s">
        <v>97</v>
      </c>
      <c r="B66" s="2">
        <v>8740</v>
      </c>
      <c r="C66" s="2" t="s">
        <v>78</v>
      </c>
      <c r="D66" s="2" t="s">
        <v>16</v>
      </c>
      <c r="E66" s="2" t="s">
        <v>9</v>
      </c>
      <c r="F66" s="2" t="s">
        <v>172</v>
      </c>
      <c r="G66" s="22">
        <v>1</v>
      </c>
      <c r="H66" s="2"/>
      <c r="I66" s="2"/>
    </row>
    <row r="67" spans="1:9" x14ac:dyDescent="0.25">
      <c r="A67" s="2" t="s">
        <v>98</v>
      </c>
      <c r="B67" s="2">
        <v>8741</v>
      </c>
      <c r="C67" s="2" t="s">
        <v>78</v>
      </c>
      <c r="D67" s="2" t="s">
        <v>113</v>
      </c>
      <c r="E67" s="2" t="s">
        <v>9</v>
      </c>
      <c r="F67" s="2" t="s">
        <v>173</v>
      </c>
      <c r="G67" s="22">
        <v>1</v>
      </c>
      <c r="H67" s="2"/>
      <c r="I67" s="2"/>
    </row>
    <row r="68" spans="1:9" x14ac:dyDescent="0.25">
      <c r="A68" s="2" t="s">
        <v>100</v>
      </c>
      <c r="B68" s="2">
        <v>8757</v>
      </c>
      <c r="C68" s="2" t="s">
        <v>78</v>
      </c>
      <c r="D68" s="2" t="s">
        <v>123</v>
      </c>
      <c r="E68" s="2" t="s">
        <v>9</v>
      </c>
      <c r="F68" s="2" t="s">
        <v>138</v>
      </c>
      <c r="G68" s="22">
        <v>1</v>
      </c>
      <c r="H68" s="2"/>
      <c r="I68" s="2"/>
    </row>
    <row r="69" spans="1:9" x14ac:dyDescent="0.25">
      <c r="A69" s="2" t="s">
        <v>101</v>
      </c>
      <c r="B69" s="2">
        <v>8760</v>
      </c>
      <c r="C69" s="2" t="s">
        <v>78</v>
      </c>
      <c r="D69" s="2" t="s">
        <v>124</v>
      </c>
      <c r="E69" s="2" t="s">
        <v>9</v>
      </c>
      <c r="F69" s="2" t="s">
        <v>174</v>
      </c>
      <c r="G69" s="22">
        <v>1</v>
      </c>
      <c r="H69" s="2"/>
      <c r="I69" s="2"/>
    </row>
    <row r="70" spans="1:9" x14ac:dyDescent="0.25">
      <c r="A70" s="2" t="s">
        <v>103</v>
      </c>
      <c r="B70" s="2">
        <v>8761</v>
      </c>
      <c r="C70" s="2" t="s">
        <v>78</v>
      </c>
      <c r="D70" s="2" t="s">
        <v>124</v>
      </c>
      <c r="E70" s="2" t="s">
        <v>9</v>
      </c>
      <c r="F70" s="2" t="s">
        <v>175</v>
      </c>
      <c r="G70" s="22">
        <v>1</v>
      </c>
      <c r="H70" s="2"/>
      <c r="I70" s="2"/>
    </row>
    <row r="71" spans="1:9" x14ac:dyDescent="0.25">
      <c r="A71" s="2" t="s">
        <v>104</v>
      </c>
      <c r="B71" s="2">
        <v>8882</v>
      </c>
      <c r="C71" s="2" t="s">
        <v>81</v>
      </c>
      <c r="D71" s="2" t="s">
        <v>76</v>
      </c>
      <c r="E71" s="2" t="s">
        <v>9</v>
      </c>
      <c r="F71" s="2" t="s">
        <v>176</v>
      </c>
      <c r="G71" s="22">
        <v>1</v>
      </c>
      <c r="H71" s="2"/>
      <c r="I71" s="2"/>
    </row>
    <row r="72" spans="1:9" x14ac:dyDescent="0.25">
      <c r="A72" s="6" t="s">
        <v>106</v>
      </c>
      <c r="B72" s="2">
        <v>8886</v>
      </c>
      <c r="C72" s="2" t="s">
        <v>81</v>
      </c>
      <c r="D72" s="2" t="s">
        <v>116</v>
      </c>
      <c r="E72" s="2" t="s">
        <v>9</v>
      </c>
      <c r="F72" s="2" t="s">
        <v>148</v>
      </c>
      <c r="G72" s="22">
        <v>1</v>
      </c>
      <c r="H72" s="6"/>
      <c r="I72" s="6"/>
    </row>
    <row r="73" spans="1:9" x14ac:dyDescent="0.25">
      <c r="A73" s="6" t="s">
        <v>187</v>
      </c>
      <c r="B73" s="2">
        <v>8904</v>
      </c>
      <c r="C73" s="2" t="s">
        <v>81</v>
      </c>
      <c r="D73" s="2" t="s">
        <v>68</v>
      </c>
      <c r="E73" s="2" t="s">
        <v>9</v>
      </c>
      <c r="F73" s="2" t="s">
        <v>177</v>
      </c>
      <c r="G73" s="22">
        <v>1</v>
      </c>
      <c r="H73" s="2"/>
      <c r="I73" s="24"/>
    </row>
    <row r="74" spans="1:9" x14ac:dyDescent="0.25">
      <c r="A74" s="6" t="s">
        <v>188</v>
      </c>
      <c r="B74" s="2">
        <v>8945</v>
      </c>
      <c r="C74" s="2" t="s">
        <v>81</v>
      </c>
      <c r="D74" s="2" t="s">
        <v>76</v>
      </c>
      <c r="E74" s="2" t="s">
        <v>9</v>
      </c>
      <c r="F74" s="2" t="s">
        <v>17</v>
      </c>
      <c r="G74" s="22">
        <v>1</v>
      </c>
      <c r="H74" s="2"/>
      <c r="I74" s="25"/>
    </row>
    <row r="75" spans="1:9" x14ac:dyDescent="0.25">
      <c r="A75" s="6" t="s">
        <v>189</v>
      </c>
      <c r="B75" s="2">
        <v>8947</v>
      </c>
      <c r="C75" s="2" t="s">
        <v>81</v>
      </c>
      <c r="D75" s="2" t="s">
        <v>76</v>
      </c>
      <c r="E75" s="2" t="s">
        <v>9</v>
      </c>
      <c r="F75" s="2" t="s">
        <v>178</v>
      </c>
      <c r="G75" s="22">
        <v>1</v>
      </c>
      <c r="H75" s="2"/>
      <c r="I75" s="26"/>
    </row>
    <row r="76" spans="1:9" x14ac:dyDescent="0.25">
      <c r="A76" s="6" t="s">
        <v>190</v>
      </c>
      <c r="B76" s="2">
        <v>8949</v>
      </c>
      <c r="C76" s="2" t="s">
        <v>81</v>
      </c>
      <c r="D76" s="2" t="s">
        <v>76</v>
      </c>
      <c r="E76" s="2" t="s">
        <v>9</v>
      </c>
      <c r="F76" s="2" t="s">
        <v>167</v>
      </c>
      <c r="G76" s="22">
        <v>1</v>
      </c>
      <c r="H76" s="2"/>
      <c r="I76" s="2"/>
    </row>
    <row r="77" spans="1:9" x14ac:dyDescent="0.25">
      <c r="A77" s="6" t="s">
        <v>191</v>
      </c>
      <c r="B77" s="2">
        <v>8950</v>
      </c>
      <c r="C77" s="2" t="s">
        <v>81</v>
      </c>
      <c r="D77" s="2" t="s">
        <v>76</v>
      </c>
      <c r="E77" s="2" t="s">
        <v>9</v>
      </c>
      <c r="F77" s="2" t="s">
        <v>142</v>
      </c>
      <c r="G77" s="22">
        <v>1</v>
      </c>
      <c r="H77" s="2"/>
      <c r="I77" s="2"/>
    </row>
    <row r="78" spans="1:9" x14ac:dyDescent="0.25">
      <c r="A78" s="6" t="s">
        <v>192</v>
      </c>
      <c r="B78" s="2">
        <v>9336</v>
      </c>
      <c r="C78" s="2" t="s">
        <v>90</v>
      </c>
      <c r="D78" s="2" t="s">
        <v>125</v>
      </c>
      <c r="E78" s="2" t="s">
        <v>9</v>
      </c>
      <c r="F78" s="2" t="s">
        <v>179</v>
      </c>
      <c r="G78" s="22">
        <v>1</v>
      </c>
      <c r="H78" s="2"/>
      <c r="I78" s="2"/>
    </row>
    <row r="79" spans="1:9" x14ac:dyDescent="0.25">
      <c r="A79" s="6" t="s">
        <v>193</v>
      </c>
      <c r="B79" s="2">
        <v>9358</v>
      </c>
      <c r="C79" s="2" t="s">
        <v>90</v>
      </c>
      <c r="D79" s="2" t="s">
        <v>16</v>
      </c>
      <c r="E79" s="2" t="s">
        <v>9</v>
      </c>
      <c r="F79" s="2" t="s">
        <v>129</v>
      </c>
      <c r="G79" s="22">
        <v>1</v>
      </c>
      <c r="H79" s="2"/>
      <c r="I79" s="2"/>
    </row>
    <row r="80" spans="1:9" x14ac:dyDescent="0.25">
      <c r="A80" s="6" t="s">
        <v>194</v>
      </c>
      <c r="B80" s="2">
        <v>9368</v>
      </c>
      <c r="C80" s="2" t="s">
        <v>90</v>
      </c>
      <c r="D80" s="2" t="s">
        <v>16</v>
      </c>
      <c r="E80" s="2" t="s">
        <v>9</v>
      </c>
      <c r="F80" s="2" t="s">
        <v>180</v>
      </c>
      <c r="G80" s="22">
        <v>1</v>
      </c>
      <c r="H80" s="2"/>
      <c r="I80" s="2"/>
    </row>
    <row r="81" spans="1:9" x14ac:dyDescent="0.25">
      <c r="A81" s="6" t="s">
        <v>195</v>
      </c>
      <c r="B81" s="2">
        <v>9377</v>
      </c>
      <c r="C81" s="2" t="s">
        <v>90</v>
      </c>
      <c r="D81" s="2" t="s">
        <v>25</v>
      </c>
      <c r="E81" s="2" t="s">
        <v>9</v>
      </c>
      <c r="F81" s="2" t="s">
        <v>59</v>
      </c>
      <c r="G81" s="22">
        <v>1</v>
      </c>
      <c r="H81" s="2"/>
      <c r="I81" s="2"/>
    </row>
    <row r="82" spans="1:9" x14ac:dyDescent="0.25">
      <c r="A82" s="6" t="s">
        <v>196</v>
      </c>
      <c r="B82" s="2">
        <v>13474</v>
      </c>
      <c r="C82" s="2" t="s">
        <v>99</v>
      </c>
      <c r="D82" s="2" t="s">
        <v>126</v>
      </c>
      <c r="E82" s="2" t="s">
        <v>9</v>
      </c>
      <c r="F82" s="2" t="s">
        <v>166</v>
      </c>
      <c r="G82" s="22">
        <v>1</v>
      </c>
      <c r="H82" s="2"/>
      <c r="I82" s="2"/>
    </row>
    <row r="83" spans="1:9" x14ac:dyDescent="0.25">
      <c r="A83" s="6" t="s">
        <v>197</v>
      </c>
      <c r="B83" s="2">
        <v>13475</v>
      </c>
      <c r="C83" s="2" t="s">
        <v>99</v>
      </c>
      <c r="D83" s="2" t="s">
        <v>127</v>
      </c>
      <c r="E83" s="2" t="s">
        <v>9</v>
      </c>
      <c r="F83" s="2" t="s">
        <v>102</v>
      </c>
      <c r="G83" s="22">
        <v>1</v>
      </c>
      <c r="H83" s="2"/>
      <c r="I83" s="2"/>
    </row>
    <row r="84" spans="1:9" x14ac:dyDescent="0.25">
      <c r="A84" s="6" t="s">
        <v>198</v>
      </c>
      <c r="B84" s="2">
        <v>13476</v>
      </c>
      <c r="C84" s="2" t="s">
        <v>99</v>
      </c>
      <c r="D84" s="2" t="s">
        <v>16</v>
      </c>
      <c r="E84" s="2" t="s">
        <v>9</v>
      </c>
      <c r="F84" s="2" t="s">
        <v>181</v>
      </c>
      <c r="G84" s="22">
        <v>1</v>
      </c>
      <c r="H84" s="2"/>
      <c r="I84" s="2"/>
    </row>
    <row r="85" spans="1:9" x14ac:dyDescent="0.25">
      <c r="A85" s="6" t="s">
        <v>199</v>
      </c>
      <c r="B85" s="2">
        <v>13477</v>
      </c>
      <c r="C85" s="2" t="s">
        <v>99</v>
      </c>
      <c r="D85" s="2" t="s">
        <v>127</v>
      </c>
      <c r="E85" s="2" t="s">
        <v>9</v>
      </c>
      <c r="F85" s="2" t="s">
        <v>182</v>
      </c>
      <c r="G85" s="22">
        <v>1</v>
      </c>
      <c r="H85" s="2"/>
      <c r="I85" s="2"/>
    </row>
    <row r="86" spans="1:9" x14ac:dyDescent="0.25">
      <c r="A86" s="6" t="s">
        <v>200</v>
      </c>
      <c r="B86" s="2">
        <v>13479</v>
      </c>
      <c r="C86" s="2" t="s">
        <v>99</v>
      </c>
      <c r="D86" s="2" t="s">
        <v>127</v>
      </c>
      <c r="E86" s="2" t="s">
        <v>9</v>
      </c>
      <c r="F86" s="2" t="s">
        <v>183</v>
      </c>
      <c r="G86" s="23">
        <v>1</v>
      </c>
      <c r="H86" s="2"/>
      <c r="I86" s="2"/>
    </row>
    <row r="87" spans="1:9" x14ac:dyDescent="0.25">
      <c r="A87" s="6" t="s">
        <v>201</v>
      </c>
      <c r="B87" s="2">
        <v>13509</v>
      </c>
      <c r="C87" s="2" t="s">
        <v>99</v>
      </c>
      <c r="D87" s="2" t="s">
        <v>45</v>
      </c>
      <c r="E87" s="2" t="s">
        <v>9</v>
      </c>
      <c r="F87" s="2" t="s">
        <v>184</v>
      </c>
      <c r="G87" s="5">
        <v>1</v>
      </c>
      <c r="H87" s="2"/>
      <c r="I87" s="2"/>
    </row>
    <row r="88" spans="1:9" ht="15.75" thickBot="1" x14ac:dyDescent="0.3">
      <c r="A88" s="6" t="s">
        <v>202</v>
      </c>
      <c r="B88" s="2">
        <v>13510</v>
      </c>
      <c r="C88" s="2" t="s">
        <v>99</v>
      </c>
      <c r="D88" s="2" t="s">
        <v>45</v>
      </c>
      <c r="E88" s="2" t="s">
        <v>9</v>
      </c>
      <c r="F88" s="2" t="s">
        <v>185</v>
      </c>
      <c r="G88" s="5">
        <v>1</v>
      </c>
      <c r="H88" s="2"/>
      <c r="I88" s="2"/>
    </row>
    <row r="89" spans="1:9" x14ac:dyDescent="0.25">
      <c r="A89" s="7"/>
      <c r="B89" s="8"/>
      <c r="C89" s="8"/>
      <c r="D89" s="9" t="s">
        <v>107</v>
      </c>
      <c r="E89" s="8"/>
      <c r="F89" s="10"/>
      <c r="G89" s="10"/>
      <c r="H89" s="8"/>
      <c r="I89" s="11">
        <f>SUM(I79:I88)</f>
        <v>0</v>
      </c>
    </row>
    <row r="90" spans="1:9" x14ac:dyDescent="0.25">
      <c r="A90" s="12"/>
      <c r="B90" s="2"/>
      <c r="C90" s="2"/>
      <c r="D90" s="13" t="s">
        <v>108</v>
      </c>
      <c r="E90" s="2"/>
      <c r="F90" s="5"/>
      <c r="G90" s="5"/>
      <c r="H90" s="2"/>
      <c r="I90" s="14">
        <f>ROUNDUP(I89*0.2,4)</f>
        <v>0</v>
      </c>
    </row>
    <row r="91" spans="1:9" ht="15.75" thickBot="1" x14ac:dyDescent="0.3">
      <c r="A91" s="15"/>
      <c r="B91" s="16"/>
      <c r="C91" s="16"/>
      <c r="D91" s="17" t="s">
        <v>109</v>
      </c>
      <c r="E91" s="16"/>
      <c r="F91" s="18"/>
      <c r="G91" s="18"/>
      <c r="H91" s="16"/>
      <c r="I91" s="19">
        <f>SUM(I89:I90)</f>
        <v>0</v>
      </c>
    </row>
    <row r="94" spans="1:9" x14ac:dyDescent="0.25">
      <c r="C94" s="20" t="s">
        <v>110</v>
      </c>
      <c r="F94" s="21"/>
    </row>
    <row r="95" spans="1:9" x14ac:dyDescent="0.25">
      <c r="C95" t="s">
        <v>203</v>
      </c>
      <c r="F95" s="21"/>
    </row>
    <row r="96" spans="1:9" x14ac:dyDescent="0.25">
      <c r="C96" t="s">
        <v>204</v>
      </c>
      <c r="F96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2022-01-26T12:03:29Z</dcterms:modified>
</cp:coreProperties>
</file>